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QY\Desktop\Dataset\"/>
    </mc:Choice>
  </mc:AlternateContent>
  <xr:revisionPtr revIDLastSave="0" documentId="13_ncr:1_{310CC93E-434E-4B77-9744-D4F8E951188A}" xr6:coauthVersionLast="47" xr6:coauthVersionMax="47" xr10:uidLastSave="{00000000-0000-0000-0000-000000000000}"/>
  <bookViews>
    <workbookView xWindow="-120" yWindow="-120" windowWidth="29040" windowHeight="15840" xr2:uid="{E06EA838-3DF8-47AB-89F2-EBDEDBB8DE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2" i="1" l="1"/>
  <c r="S11" i="1"/>
  <c r="V12" i="1"/>
  <c r="V11" i="1"/>
  <c r="P12" i="1"/>
  <c r="P11" i="1"/>
  <c r="M12" i="1"/>
  <c r="M11" i="1"/>
  <c r="B9" i="1"/>
  <c r="B10" i="1"/>
  <c r="J12" i="1" l="1"/>
  <c r="J11" i="1"/>
  <c r="F10" i="1"/>
  <c r="F9" i="1"/>
</calcChain>
</file>

<file path=xl/sharedStrings.xml><?xml version="1.0" encoding="utf-8"?>
<sst xmlns="http://schemas.openxmlformats.org/spreadsheetml/2006/main" count="63" uniqueCount="39">
  <si>
    <t>30%-01</t>
    <phoneticPr fontId="1" type="noConversion"/>
  </si>
  <si>
    <t>30%-02</t>
    <phoneticPr fontId="1" type="noConversion"/>
  </si>
  <si>
    <t>30%-03</t>
    <phoneticPr fontId="1" type="noConversion"/>
  </si>
  <si>
    <t>35%-01</t>
    <phoneticPr fontId="1" type="noConversion"/>
  </si>
  <si>
    <t>35%-02</t>
    <phoneticPr fontId="1" type="noConversion"/>
  </si>
  <si>
    <t>35%-03</t>
    <phoneticPr fontId="1" type="noConversion"/>
  </si>
  <si>
    <t>40%-01</t>
    <phoneticPr fontId="1" type="noConversion"/>
  </si>
  <si>
    <t>40%-02</t>
    <phoneticPr fontId="1" type="noConversion"/>
  </si>
  <si>
    <t>40%-03</t>
    <phoneticPr fontId="1" type="noConversion"/>
  </si>
  <si>
    <t>40%-04</t>
    <phoneticPr fontId="1" type="noConversion"/>
  </si>
  <si>
    <t>40%-05</t>
    <phoneticPr fontId="1" type="noConversion"/>
  </si>
  <si>
    <t>10%-01</t>
    <phoneticPr fontId="1" type="noConversion"/>
  </si>
  <si>
    <t>10%-02</t>
    <phoneticPr fontId="1" type="noConversion"/>
  </si>
  <si>
    <t>10%-03</t>
    <phoneticPr fontId="1" type="noConversion"/>
  </si>
  <si>
    <t>10%-04</t>
    <phoneticPr fontId="1" type="noConversion"/>
  </si>
  <si>
    <t>10%-05</t>
    <phoneticPr fontId="1" type="noConversion"/>
  </si>
  <si>
    <t>10%-06</t>
    <phoneticPr fontId="1" type="noConversion"/>
  </si>
  <si>
    <t>15%-01</t>
    <phoneticPr fontId="1" type="noConversion"/>
  </si>
  <si>
    <t>15%-02</t>
    <phoneticPr fontId="1" type="noConversion"/>
  </si>
  <si>
    <t>15%-03</t>
    <phoneticPr fontId="1" type="noConversion"/>
  </si>
  <si>
    <t>15%-04</t>
    <phoneticPr fontId="1" type="noConversion"/>
  </si>
  <si>
    <t>15%-05</t>
    <phoneticPr fontId="1" type="noConversion"/>
  </si>
  <si>
    <t>15%-06</t>
    <phoneticPr fontId="1" type="noConversion"/>
  </si>
  <si>
    <t>20%-01</t>
    <phoneticPr fontId="1" type="noConversion"/>
  </si>
  <si>
    <t>20%-02</t>
    <phoneticPr fontId="1" type="noConversion"/>
  </si>
  <si>
    <t>20%-03</t>
    <phoneticPr fontId="1" type="noConversion"/>
  </si>
  <si>
    <t>20%-04</t>
    <phoneticPr fontId="1" type="noConversion"/>
  </si>
  <si>
    <t>20%-05</t>
    <phoneticPr fontId="1" type="noConversion"/>
  </si>
  <si>
    <t>20%-06</t>
    <phoneticPr fontId="1" type="noConversion"/>
  </si>
  <si>
    <t>25%-01</t>
    <phoneticPr fontId="1" type="noConversion"/>
  </si>
  <si>
    <t>25%-02</t>
    <phoneticPr fontId="1" type="noConversion"/>
  </si>
  <si>
    <t>25%-03</t>
    <phoneticPr fontId="1" type="noConversion"/>
  </si>
  <si>
    <t>25%-04</t>
    <phoneticPr fontId="1" type="noConversion"/>
  </si>
  <si>
    <t>25%-05</t>
    <phoneticPr fontId="1" type="noConversion"/>
  </si>
  <si>
    <t>Volume Fraction of NdFeB</t>
    <phoneticPr fontId="1" type="noConversion"/>
  </si>
  <si>
    <t>Shear Modules (MPa)</t>
    <phoneticPr fontId="1" type="noConversion"/>
  </si>
  <si>
    <t>Average</t>
    <phoneticPr fontId="1" type="noConversion"/>
  </si>
  <si>
    <t>Standard error</t>
    <phoneticPr fontId="1" type="noConversion"/>
  </si>
  <si>
    <t>Matrix: Pure Ecoflex 00-30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</si>
</sst>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2" borderId="0" xfId="0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B7CA5-94F6-4A18-88C0-806C61B6F6D7}">
  <dimension ref="A1:V21"/>
  <sheetViews>
    <sheetView tabSelected="1" topLeftCell="J1" workbookViewId="0">
      <selection activeCell="U16" sqref="U16"/>
    </sheetView>
  </sheetViews>
  <sheetFormatPr defaultRowHeight="14.25" x14ac:dyDescent="0.2"/>
  <cols>
    <col min="1" max="1" width="25.75" customWidth="1"/>
    <col min="2" max="2" width="18" customWidth="1"/>
    <col min="4" max="4" width="20.75" customWidth="1"/>
    <col min="5" max="5" width="28.375" customWidth="1"/>
    <col min="6" max="6" width="24.125" customWidth="1"/>
    <col min="9" max="9" width="25.375" customWidth="1"/>
    <col min="10" max="10" width="19.625" customWidth="1"/>
    <col min="12" max="12" width="21.875" customWidth="1"/>
    <col min="13" max="13" width="23.875" customWidth="1"/>
    <col min="15" max="15" width="27" customWidth="1"/>
    <col min="16" max="16" width="19.125" customWidth="1"/>
    <col min="18" max="18" width="24" customWidth="1"/>
    <col min="19" max="19" width="17.5" customWidth="1"/>
    <col min="21" max="21" width="24.75" customWidth="1"/>
    <col min="22" max="22" width="23.125" customWidth="1"/>
  </cols>
  <sheetData>
    <row r="1" spans="1:22" x14ac:dyDescent="0.2">
      <c r="A1" s="2" t="s">
        <v>38</v>
      </c>
    </row>
    <row r="2" spans="1:22" x14ac:dyDescent="0.2">
      <c r="A2" s="3"/>
      <c r="B2" s="3"/>
    </row>
    <row r="3" spans="1:22" x14ac:dyDescent="0.2">
      <c r="A3" t="s">
        <v>34</v>
      </c>
      <c r="B3" t="s">
        <v>35</v>
      </c>
      <c r="E3" t="s">
        <v>34</v>
      </c>
      <c r="F3" t="s">
        <v>35</v>
      </c>
      <c r="I3" t="s">
        <v>34</v>
      </c>
      <c r="J3" t="s">
        <v>35</v>
      </c>
      <c r="L3" t="s">
        <v>34</v>
      </c>
      <c r="M3" t="s">
        <v>35</v>
      </c>
      <c r="O3" t="s">
        <v>34</v>
      </c>
      <c r="P3" t="s">
        <v>35</v>
      </c>
      <c r="R3" t="s">
        <v>34</v>
      </c>
      <c r="S3" t="s">
        <v>35</v>
      </c>
      <c r="U3" t="s">
        <v>34</v>
      </c>
      <c r="V3" t="s">
        <v>35</v>
      </c>
    </row>
    <row r="4" spans="1:22" x14ac:dyDescent="0.2">
      <c r="A4" t="s">
        <v>0</v>
      </c>
      <c r="B4">
        <v>0.137915494</v>
      </c>
      <c r="E4" t="s">
        <v>3</v>
      </c>
      <c r="F4">
        <v>0.35212687599999998</v>
      </c>
      <c r="I4" t="s">
        <v>6</v>
      </c>
      <c r="J4">
        <v>0.58870254099999997</v>
      </c>
      <c r="L4" t="s">
        <v>23</v>
      </c>
      <c r="M4">
        <v>0.10725968800000001</v>
      </c>
      <c r="O4" t="s">
        <v>11</v>
      </c>
      <c r="P4" s="1">
        <v>5.6629919280000003E-2</v>
      </c>
      <c r="R4" t="s">
        <v>17</v>
      </c>
      <c r="S4" s="1">
        <v>8.1594067019999994E-2</v>
      </c>
      <c r="U4" t="s">
        <v>29</v>
      </c>
      <c r="V4">
        <v>0.15192789500000001</v>
      </c>
    </row>
    <row r="5" spans="1:22" x14ac:dyDescent="0.2">
      <c r="A5" t="s">
        <v>1</v>
      </c>
      <c r="B5">
        <v>0.16786702100000001</v>
      </c>
      <c r="E5" t="s">
        <v>4</v>
      </c>
      <c r="F5">
        <v>0.28595646800000002</v>
      </c>
      <c r="I5" t="s">
        <v>7</v>
      </c>
      <c r="J5">
        <v>0.64746521400000001</v>
      </c>
      <c r="L5" t="s">
        <v>24</v>
      </c>
      <c r="M5" s="1">
        <v>9.5018949350000007E-2</v>
      </c>
      <c r="O5" t="s">
        <v>12</v>
      </c>
      <c r="P5" s="1">
        <v>5.6714147979999997E-2</v>
      </c>
      <c r="R5" t="s">
        <v>18</v>
      </c>
      <c r="S5" s="1">
        <v>9.0595735580000003E-2</v>
      </c>
      <c r="U5" t="s">
        <v>30</v>
      </c>
      <c r="V5">
        <v>0.156829101</v>
      </c>
    </row>
    <row r="6" spans="1:22" x14ac:dyDescent="0.2">
      <c r="A6" t="s">
        <v>2</v>
      </c>
      <c r="B6">
        <v>0.145946356</v>
      </c>
      <c r="E6" t="s">
        <v>5</v>
      </c>
      <c r="F6">
        <v>0.316101195</v>
      </c>
      <c r="I6" t="s">
        <v>8</v>
      </c>
      <c r="J6">
        <v>0.54451383399999997</v>
      </c>
      <c r="L6" t="s">
        <v>25</v>
      </c>
      <c r="M6" s="1">
        <v>7.8232107699999998E-2</v>
      </c>
      <c r="O6" t="s">
        <v>13</v>
      </c>
      <c r="P6" s="1">
        <v>5.2258781660000003E-2</v>
      </c>
      <c r="R6" t="s">
        <v>19</v>
      </c>
      <c r="S6" s="1">
        <v>9.2588727290000006E-2</v>
      </c>
      <c r="U6" t="s">
        <v>31</v>
      </c>
      <c r="V6">
        <v>0.10089703899999999</v>
      </c>
    </row>
    <row r="7" spans="1:22" x14ac:dyDescent="0.2">
      <c r="I7" t="s">
        <v>9</v>
      </c>
      <c r="J7">
        <v>0.45954541799999998</v>
      </c>
      <c r="L7" t="s">
        <v>26</v>
      </c>
      <c r="M7" s="1">
        <v>7.2774129579999999E-2</v>
      </c>
      <c r="O7" t="s">
        <v>14</v>
      </c>
      <c r="P7" s="1">
        <v>6.4006383410000006E-2</v>
      </c>
      <c r="R7" t="s">
        <v>20</v>
      </c>
      <c r="S7" s="1">
        <v>6.3270367369999997E-2</v>
      </c>
      <c r="U7" t="s">
        <v>32</v>
      </c>
      <c r="V7">
        <v>0.111917136</v>
      </c>
    </row>
    <row r="8" spans="1:22" x14ac:dyDescent="0.2">
      <c r="I8" t="s">
        <v>10</v>
      </c>
      <c r="J8">
        <v>0.56315003299999999</v>
      </c>
      <c r="L8" t="s">
        <v>27</v>
      </c>
      <c r="M8" s="1">
        <v>9.5399984679999994E-2</v>
      </c>
      <c r="O8" t="s">
        <v>15</v>
      </c>
      <c r="P8" s="1">
        <v>6.3924778840000002E-2</v>
      </c>
      <c r="R8" t="s">
        <v>21</v>
      </c>
      <c r="S8" s="1">
        <v>8.3436173490000001E-2</v>
      </c>
      <c r="U8" t="s">
        <v>33</v>
      </c>
      <c r="V8" s="1">
        <v>9.7283741509999994E-2</v>
      </c>
    </row>
    <row r="9" spans="1:22" x14ac:dyDescent="0.2">
      <c r="A9" t="s">
        <v>36</v>
      </c>
      <c r="B9">
        <f>AVERAGE(B4:B6)</f>
        <v>0.15057629033333333</v>
      </c>
      <c r="E9" t="s">
        <v>36</v>
      </c>
      <c r="F9">
        <f>AVERAGE(F4:F6)</f>
        <v>0.31806151300000002</v>
      </c>
      <c r="L9" t="s">
        <v>28</v>
      </c>
      <c r="M9" s="1">
        <v>8.0246948600000007E-2</v>
      </c>
      <c r="O9" t="s">
        <v>16</v>
      </c>
      <c r="P9" s="1">
        <v>6.2437236870000003E-2</v>
      </c>
      <c r="R9" t="s">
        <v>22</v>
      </c>
      <c r="S9">
        <v>0.102149238</v>
      </c>
    </row>
    <row r="10" spans="1:22" x14ac:dyDescent="0.2">
      <c r="A10" t="s">
        <v>37</v>
      </c>
      <c r="B10">
        <f>STDEV(B4:B6)</f>
        <v>1.5503248413031587E-2</v>
      </c>
      <c r="E10" t="s">
        <v>37</v>
      </c>
      <c r="F10">
        <f>STDEV(F4:F6)</f>
        <v>3.3128731619509036E-2</v>
      </c>
    </row>
    <row r="11" spans="1:22" x14ac:dyDescent="0.2">
      <c r="I11" t="s">
        <v>36</v>
      </c>
      <c r="J11">
        <f>AVERAGE(J4:J8)</f>
        <v>0.56067540799999993</v>
      </c>
      <c r="L11" t="s">
        <v>36</v>
      </c>
      <c r="M11">
        <f>AVERAGE(M4:M9)</f>
        <v>8.8155301318333337E-2</v>
      </c>
      <c r="O11" t="s">
        <v>36</v>
      </c>
      <c r="P11" s="1">
        <f>AVERAGE(P4:P9)</f>
        <v>5.9328541340000006E-2</v>
      </c>
      <c r="R11" t="s">
        <v>36</v>
      </c>
      <c r="S11" s="1">
        <f>AVERAGE(S4:S9)</f>
        <v>8.5605718124999994E-2</v>
      </c>
      <c r="U11" t="s">
        <v>36</v>
      </c>
      <c r="V11">
        <f>AVERAGE(V4:V8)</f>
        <v>0.12377098250199998</v>
      </c>
    </row>
    <row r="12" spans="1:22" x14ac:dyDescent="0.2">
      <c r="I12" t="s">
        <v>37</v>
      </c>
      <c r="J12">
        <f>STDEV(J4:J8)</f>
        <v>6.8579489882482719E-2</v>
      </c>
      <c r="L12" t="s">
        <v>37</v>
      </c>
      <c r="M12">
        <f>STDEV(M4:M9)</f>
        <v>1.3131374262769727E-2</v>
      </c>
      <c r="O12" t="s">
        <v>37</v>
      </c>
      <c r="P12">
        <f>STDEV(P4:P9)</f>
        <v>4.8326123180531377E-3</v>
      </c>
      <c r="R12" t="s">
        <v>37</v>
      </c>
      <c r="S12">
        <f>STDEV(S4:S9)</f>
        <v>1.3168286926662819E-2</v>
      </c>
      <c r="U12" t="s">
        <v>37</v>
      </c>
      <c r="V12">
        <f>STDEV(V4:V8)</f>
        <v>2.8508576883289848E-2</v>
      </c>
    </row>
    <row r="21" spans="2:14" x14ac:dyDescent="0.2">
      <c r="B21" s="1"/>
      <c r="E21" s="1"/>
      <c r="K21" s="1"/>
      <c r="N21" s="1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WQY</dc:creator>
  <cp:lastModifiedBy>WQY</cp:lastModifiedBy>
  <dcterms:created xsi:type="dcterms:W3CDTF">2021-04-29T10:54:11Z</dcterms:created>
  <dcterms:modified xsi:type="dcterms:W3CDTF">2022-06-09T05:43:16Z</dcterms:modified>
</cp:coreProperties>
</file>